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PA1PEPF00034321\EXCELCNV\8130b933-313f-4075-97e3-9876f9369e79\"/>
    </mc:Choice>
  </mc:AlternateContent>
  <xr:revisionPtr revIDLastSave="10" documentId="8_{29E0742C-B80F-41EA-BDA2-027580ACCBFA}" xr6:coauthVersionLast="47" xr6:coauthVersionMax="47" xr10:uidLastSave="{22CEAC90-99BE-4219-8AFD-D89C581DEA8D}"/>
  <bookViews>
    <workbookView xWindow="-60" yWindow="-60" windowWidth="15480" windowHeight="11640" xr2:uid="{03D858FD-EF69-4F98-BB15-7D247D813D43}"/>
  </bookViews>
  <sheets>
    <sheet name="APUS MODELO" sheetId="1" r:id="rId1"/>
  </sheets>
  <externalReferences>
    <externalReference r:id="rId2"/>
  </externalReferences>
  <definedNames>
    <definedName name="_xlnm.Print_Area" localSheetId="0">'APUS MODELO'!$B$2:$L$48</definedName>
    <definedName name="Format" localSheetId="0">#REF!</definedName>
    <definedName name="Forma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1" l="1"/>
  <c r="K41" i="1"/>
  <c r="K40" i="1"/>
  <c r="K36" i="1"/>
  <c r="K35" i="1"/>
  <c r="K34" i="1"/>
  <c r="K37" i="1"/>
  <c r="K30" i="1"/>
  <c r="K29" i="1"/>
  <c r="K28" i="1"/>
  <c r="K27" i="1"/>
  <c r="K26" i="1"/>
  <c r="K25" i="1"/>
  <c r="K24" i="1"/>
  <c r="K19" i="1"/>
  <c r="K18" i="1"/>
  <c r="K20" i="1"/>
  <c r="I13" i="1"/>
  <c r="K23" i="1"/>
  <c r="K31" i="1"/>
  <c r="K43" i="1"/>
  <c r="K17" i="1"/>
  <c r="K45" i="1"/>
</calcChain>
</file>

<file path=xl/sharedStrings.xml><?xml version="1.0" encoding="utf-8"?>
<sst xmlns="http://schemas.openxmlformats.org/spreadsheetml/2006/main" count="44" uniqueCount="32">
  <si>
    <t>ANÁLISIS DE PRECIOS UNITARIOS</t>
  </si>
  <si>
    <r>
      <rPr>
        <b/>
        <sz val="8"/>
        <color indexed="8"/>
        <rFont val="Verdana"/>
        <family val="2"/>
      </rPr>
      <t xml:space="preserve">Página </t>
    </r>
    <r>
      <rPr>
        <sz val="8"/>
        <color indexed="8"/>
        <rFont val="Verdana"/>
        <family val="2"/>
      </rPr>
      <t>1 de 1</t>
    </r>
  </si>
  <si>
    <t>Grupo de Infraestructura Cultural</t>
  </si>
  <si>
    <t>Público                      Reservado                       Clasificado</t>
  </si>
  <si>
    <t>FECHA:</t>
  </si>
  <si>
    <t>PROYECTO:</t>
  </si>
  <si>
    <t>ÍTEM:</t>
  </si>
  <si>
    <t>1.2.3</t>
  </si>
  <si>
    <t xml:space="preserve"> CONSTRUCCIÓN DE ZAPATAS EN CONCRETO, f'c = 3000 PSI</t>
  </si>
  <si>
    <t>UNIDAD DE MEDIDA:</t>
  </si>
  <si>
    <t>m3</t>
  </si>
  <si>
    <t>CAPITULO:</t>
  </si>
  <si>
    <t>A. EQUIPOS</t>
  </si>
  <si>
    <t>CÓDIGO</t>
  </si>
  <si>
    <t>DESCRIPCIÓN</t>
  </si>
  <si>
    <t>TIPO</t>
  </si>
  <si>
    <t>TARIFA</t>
  </si>
  <si>
    <t>RENDIMIENTO</t>
  </si>
  <si>
    <t>V. UNITARIO</t>
  </si>
  <si>
    <t>B. MATERIALES</t>
  </si>
  <si>
    <t>UNIDAD</t>
  </si>
  <si>
    <t>VALOR</t>
  </si>
  <si>
    <t>CANTIDAD</t>
  </si>
  <si>
    <t>C. MANO DE OBRA</t>
  </si>
  <si>
    <t>CATEGORÍA</t>
  </si>
  <si>
    <t>JORNAL TOTAL</t>
  </si>
  <si>
    <t>TARIFA / Hora</t>
  </si>
  <si>
    <t>D. TRANSPORTE</t>
  </si>
  <si>
    <t>MATERIAL</t>
  </si>
  <si>
    <t>ELABORÓ:</t>
  </si>
  <si>
    <t>TOTAL PRECIO UNITARIO:</t>
  </si>
  <si>
    <t>Nota:  Para el Análisis del Precio Unitario, solo se deben tener en cuenta los costos directos.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</si>
</sst>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_-&quot;$&quot;\ * #,##0_-;\-&quot;$&quot;\ * #,##0_-;_-&quot;$&quot;\ * &quot;-&quot;_-;_-@_-"/>
    <numFmt numFmtId="166" formatCode="_-&quot;$&quot;\ * #,##0.00_-;\-&quot;$&quot;\ * #,##0.00_-;_-&quot;$&quot;\ * &quot;-&quot;??_-;_-@_-"/>
    <numFmt numFmtId="167" formatCode="_(&quot;$&quot;\ * #,##0.00_);_(&quot;$&quot;\ * \(#,##0.00\);_(&quot;$&quot;\ * &quot;-&quot;??_);_(@_)"/>
    <numFmt numFmtId="168" formatCode="0.000"/>
    <numFmt numFmtId="169" formatCode="_-* #,##0.00\ _P_t_s_-;\-* #,##0.00\ _P_t_s_-;_-* &quot;-&quot;??\ _P_t_s_-;_-@_-"/>
    <numFmt numFmtId="170" formatCode="_ * #,##0_ ;_ * \-#,##0_ ;_ * &quot;-&quot;??_ ;_ @_ "/>
    <numFmt numFmtId="171" formatCode="_-* #,##0.00\ &quot;Pts&quot;_-;\-* #,##0.00\ &quot;Pts&quot;_-;_-* &quot;-&quot;??\ &quot;Pts&quot;_-;_-@_-"/>
    <numFmt numFmtId="172" formatCode="_ * #,##0.00_ ;_ * \-#,##0.00_ ;_ * &quot;-&quot;??_ ;_ @_ 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b/>
      <sz val="11"/>
      <name val="Verdana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rgb="FFFF0000"/>
      <name val="Verdana"/>
      <family val="2"/>
    </font>
    <font>
      <sz val="10"/>
      <color rgb="FFFF0000"/>
      <name val="Verdana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Verdana"/>
      <family val="2"/>
    </font>
    <font>
      <sz val="8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164" fontId="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7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vertical="center"/>
    </xf>
    <xf numFmtId="0" fontId="0" fillId="3" borderId="8" xfId="0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166" fontId="11" fillId="0" borderId="8" xfId="24" applyNumberFormat="1" applyFont="1" applyFill="1" applyBorder="1" applyAlignment="1">
      <alignment vertical="center"/>
    </xf>
    <xf numFmtId="2" fontId="11" fillId="0" borderId="8" xfId="0" applyNumberFormat="1" applyFont="1" applyBorder="1" applyAlignment="1">
      <alignment vertical="center"/>
    </xf>
    <xf numFmtId="166" fontId="11" fillId="0" borderId="8" xfId="31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166" fontId="10" fillId="0" borderId="8" xfId="0" applyNumberFormat="1" applyFont="1" applyBorder="1" applyAlignment="1">
      <alignment horizontal="center" vertical="center"/>
    </xf>
    <xf numFmtId="166" fontId="11" fillId="0" borderId="8" xfId="31" applyNumberFormat="1" applyFont="1" applyBorder="1" applyAlignment="1">
      <alignment vertical="center"/>
    </xf>
    <xf numFmtId="168" fontId="11" fillId="0" borderId="8" xfId="0" applyNumberFormat="1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7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166" fontId="10" fillId="3" borderId="11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/>
    <xf numFmtId="0" fontId="10" fillId="0" borderId="9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3" fillId="4" borderId="9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6" fillId="0" borderId="21" xfId="0" applyFont="1" applyBorder="1" applyAlignment="1">
      <alignment horizontal="left" vertical="center" wrapText="1"/>
    </xf>
  </cellXfs>
  <cellStyles count="50">
    <cellStyle name="Millares 10" xfId="1" xr:uid="{EEFF2961-7689-4A52-B413-AB79D788EA8A}"/>
    <cellStyle name="Millares 11" xfId="2" xr:uid="{415C4C78-CA84-4C9A-911B-CCAE0119EB06}"/>
    <cellStyle name="Millares 11 2" xfId="3" xr:uid="{1CC6256B-FB9B-4945-B1E7-3FC94F880452}"/>
    <cellStyle name="Millares 2" xfId="4" xr:uid="{3F965EFE-EEF1-44C8-9033-D25B436C127C}"/>
    <cellStyle name="Millares 2 2" xfId="5" xr:uid="{29C0EF28-C496-42A0-8084-30D8DE890B3E}"/>
    <cellStyle name="Millares 2 3" xfId="6" xr:uid="{B686EE4C-BE1A-47CF-B7CE-647D22D4CF00}"/>
    <cellStyle name="Millares 3" xfId="7" xr:uid="{6BFD2205-F2C9-4BE8-9725-B675995D182D}"/>
    <cellStyle name="Millares 3 2" xfId="8" xr:uid="{90234904-EF1D-4B88-A9B9-0E161B844DFA}"/>
    <cellStyle name="Millares 3 3" xfId="9" xr:uid="{F7E7782E-3247-436C-B50C-0CA2019EA0C3}"/>
    <cellStyle name="Millares 4" xfId="10" xr:uid="{670C1B86-2B62-4907-9E8F-FA4138892EB4}"/>
    <cellStyle name="Millares 5" xfId="11" xr:uid="{FD7D5B08-0977-418C-AD59-15E13F8FC08C}"/>
    <cellStyle name="Millares 5 2" xfId="12" xr:uid="{917D0EC3-131D-4A81-85ED-FE4A7EAD33D3}"/>
    <cellStyle name="Millares 5 3" xfId="13" xr:uid="{A77DAE34-9F1C-4C63-937D-2DC7604A231C}"/>
    <cellStyle name="Millares 6" xfId="14" xr:uid="{2F93B208-A226-465A-AD55-6FE4BBF02597}"/>
    <cellStyle name="Millares 6 2" xfId="15" xr:uid="{B2D8C2CC-9BC9-4859-A041-783C65FBD2D1}"/>
    <cellStyle name="Millares 6 3" xfId="16" xr:uid="{71D06502-3FDB-420F-9C55-3916C215D8A3}"/>
    <cellStyle name="Millares 7" xfId="17" xr:uid="{8A3E189A-4A9C-4584-8629-F3B38A9D4156}"/>
    <cellStyle name="Millares 7 2" xfId="18" xr:uid="{6EFF7A48-CEA2-4256-9417-1627C5B8FE7C}"/>
    <cellStyle name="Millares 7 3" xfId="19" xr:uid="{E39F0DA2-4B88-4338-97C3-E5EB0A0B03FD}"/>
    <cellStyle name="Millares 8" xfId="20" xr:uid="{FF7F8C62-D2A8-4424-8C19-731E5E574CDE}"/>
    <cellStyle name="Millares 8 2" xfId="21" xr:uid="{79512590-68F9-494B-9259-D024D92F6676}"/>
    <cellStyle name="Millares 8 3" xfId="22" xr:uid="{C166D8A6-C16B-43B4-9BC9-D3B7C29FB1A3}"/>
    <cellStyle name="Millares 9" xfId="23" xr:uid="{5152EB25-D925-4463-82BE-4E42A8E94C07}"/>
    <cellStyle name="Moneda [0] 6 2" xfId="24" xr:uid="{6FB80968-7166-4652-86A3-D90CC2D74C79}"/>
    <cellStyle name="Moneda 10" xfId="25" xr:uid="{D6C37180-147B-4205-A9AA-267E4C716777}"/>
    <cellStyle name="Moneda 11" xfId="26" xr:uid="{110D8F1C-BC48-4317-8006-DF3E72FC2263}"/>
    <cellStyle name="Moneda 11 2" xfId="27" xr:uid="{3E636FCE-761C-4EBB-9FF9-9BBC58E9E287}"/>
    <cellStyle name="Moneda 2" xfId="28" xr:uid="{B4CF4BBB-E133-420B-82EF-EBE46D6A0565}"/>
    <cellStyle name="Moneda 2 2" xfId="29" xr:uid="{1B005D4B-E13A-4329-8ECE-F0C91F9CABA3}"/>
    <cellStyle name="Moneda 2 3" xfId="30" xr:uid="{F9FB190C-4665-4C62-B38E-B70A23924092}"/>
    <cellStyle name="Moneda 20 2" xfId="31" xr:uid="{AA6ABDF5-3BD5-4FC4-916C-296C49A087A3}"/>
    <cellStyle name="Moneda 3" xfId="32" xr:uid="{7BBA1C34-269C-4DEA-8088-DA023691E9F4}"/>
    <cellStyle name="Moneda 4" xfId="33" xr:uid="{BD3A6FA3-01F8-4B57-8957-6D45235A5C9A}"/>
    <cellStyle name="Moneda 5" xfId="34" xr:uid="{66BB98D1-DAFA-4FCC-AE59-AE7776A9E403}"/>
    <cellStyle name="Moneda 6" xfId="35" xr:uid="{4F62823A-0790-47E0-9898-66BA186F52DA}"/>
    <cellStyle name="Moneda 7" xfId="36" xr:uid="{A9D01C16-02E2-46B9-BBD7-7ACC3336D34E}"/>
    <cellStyle name="Moneda 8" xfId="37" xr:uid="{8851006C-31EB-49EA-9827-6C076A940914}"/>
    <cellStyle name="Moneda 9" xfId="38" xr:uid="{9B61D63D-D159-45CF-970F-CA6866BEBC13}"/>
    <cellStyle name="Normal" xfId="0" builtinId="0"/>
    <cellStyle name="Normal 2" xfId="39" xr:uid="{C18B6C7D-E2A3-4C5D-8789-75F885AD3C1B}"/>
    <cellStyle name="Normal 3" xfId="40" xr:uid="{146E930F-6441-4B41-B814-2DDF45921BAD}"/>
    <cellStyle name="Normal 3 2" xfId="41" xr:uid="{0C52EF94-B207-43D5-A6FF-46E11937A1FE}"/>
    <cellStyle name="Normal 4" xfId="42" xr:uid="{F6727AD7-0E7E-4712-A9D2-0E3DD20D8964}"/>
    <cellStyle name="Normal 5" xfId="43" xr:uid="{5BC5E11B-DBA2-4B46-9CB7-BAE79E5971C7}"/>
    <cellStyle name="Normal 5 2" xfId="44" xr:uid="{4077565C-8956-4ACD-8A7A-2E5189C9BADC}"/>
    <cellStyle name="Normal 6" xfId="45" xr:uid="{96453554-8CC1-42DC-8012-78A962DEAC0A}"/>
    <cellStyle name="Porcentual 2" xfId="46" xr:uid="{053927A0-6E52-485A-A02C-6857724E7215}"/>
    <cellStyle name="Porcentual 3" xfId="47" xr:uid="{E04163F4-26F5-4CC6-82D4-223127D9843D}"/>
    <cellStyle name="Porcentual 4" xfId="48" xr:uid="{3467702E-A2BB-4578-98CB-4DDB86E5D57C}"/>
    <cellStyle name="Porcentual 4 2" xfId="49" xr:uid="{DFF5928C-02D7-4FEE-9C73-FE9E93E53A3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174622</xdr:colOff>
      <xdr:row>4</xdr:row>
      <xdr:rowOff>80434</xdr:rowOff>
    </xdr:from>
    <xdr:to>
      <xdr:col>4</xdr:col>
      <xdr:colOff>321579</xdr:colOff>
      <xdr:row>4</xdr:row>
      <xdr:rowOff>183848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060395C2-8E26-21D1-DA0B-26B7A4FB993F}"/>
            </a:ext>
          </a:extLst>
        </xdr:cNvPr>
        <xdr:cNvSpPr txBox="1"/>
      </xdr:nvSpPr>
      <xdr:spPr>
        <a:xfrm>
          <a:off x="2889247" y="1042459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>
    <xdr:from>
      <xdr:col>6</xdr:col>
      <xdr:colOff>35981</xdr:colOff>
      <xdr:row>4</xdr:row>
      <xdr:rowOff>75143</xdr:rowOff>
    </xdr:from>
    <xdr:to>
      <xdr:col>6</xdr:col>
      <xdr:colOff>182938</xdr:colOff>
      <xdr:row>4</xdr:row>
      <xdr:rowOff>178557</xdr:rowOff>
    </xdr:to>
    <xdr:sp macro="" textlink="">
      <xdr:nvSpPr>
        <xdr:cNvPr id="16" name="CuadroTexto 15">
          <a:extLst>
            <a:ext uri="{FF2B5EF4-FFF2-40B4-BE49-F238E27FC236}">
              <a16:creationId xmlns:a16="http://schemas.microsoft.com/office/drawing/2014/main" id="{E03D99C7-881F-A7AE-6B5A-90A40241FAC0}"/>
            </a:ext>
          </a:extLst>
        </xdr:cNvPr>
        <xdr:cNvSpPr txBox="1"/>
      </xdr:nvSpPr>
      <xdr:spPr>
        <a:xfrm>
          <a:off x="4274606" y="1037168"/>
          <a:ext cx="146957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>
    <xdr:from>
      <xdr:col>8</xdr:col>
      <xdr:colOff>180975</xdr:colOff>
      <xdr:row>4</xdr:row>
      <xdr:rowOff>66675</xdr:rowOff>
    </xdr:from>
    <xdr:to>
      <xdr:col>8</xdr:col>
      <xdr:colOff>318407</xdr:colOff>
      <xdr:row>4</xdr:row>
      <xdr:rowOff>170089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id="{6CF6DCD4-FAB1-C323-0CA8-471689FBE1C1}"/>
            </a:ext>
          </a:extLst>
        </xdr:cNvPr>
        <xdr:cNvSpPr txBox="1"/>
      </xdr:nvSpPr>
      <xdr:spPr>
        <a:xfrm>
          <a:off x="5943600" y="1028700"/>
          <a:ext cx="137432" cy="103414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  <xdr:twoCellAnchor>
    <xdr:from>
      <xdr:col>0</xdr:col>
      <xdr:colOff>47625</xdr:colOff>
      <xdr:row>25</xdr:row>
      <xdr:rowOff>19050</xdr:rowOff>
    </xdr:from>
    <xdr:to>
      <xdr:col>0</xdr:col>
      <xdr:colOff>228600</xdr:colOff>
      <xdr:row>25</xdr:row>
      <xdr:rowOff>152400</xdr:rowOff>
    </xdr:to>
    <xdr:sp macro="" textlink="">
      <xdr:nvSpPr>
        <xdr:cNvPr id="33" name="Cuadro de texto 18">
          <a:extLst>
            <a:ext uri="{FF2B5EF4-FFF2-40B4-BE49-F238E27FC236}">
              <a16:creationId xmlns:a16="http://schemas.microsoft.com/office/drawing/2014/main" id="{5A56E189-47AC-DB6F-8891-1E28F28C102C}"/>
            </a:ext>
          </a:extLst>
        </xdr:cNvPr>
        <xdr:cNvSpPr txBox="1"/>
      </xdr:nvSpPr>
      <xdr:spPr>
        <a:xfrm>
          <a:off x="1170940" y="5543550"/>
          <a:ext cx="180975" cy="133350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/>
        </a:p>
      </xdr:txBody>
    </xdr:sp>
    <xdr:clientData/>
  </xdr:twoCellAnchor>
  <xdr:twoCellAnchor>
    <xdr:from>
      <xdr:col>2</xdr:col>
      <xdr:colOff>523875</xdr:colOff>
      <xdr:row>25</xdr:row>
      <xdr:rowOff>38100</xdr:rowOff>
    </xdr:from>
    <xdr:to>
      <xdr:col>2</xdr:col>
      <xdr:colOff>704850</xdr:colOff>
      <xdr:row>25</xdr:row>
      <xdr:rowOff>171450</xdr:rowOff>
    </xdr:to>
    <xdr:sp macro="" textlink="">
      <xdr:nvSpPr>
        <xdr:cNvPr id="34" name="Cuadro de texto 19">
          <a:extLst>
            <a:ext uri="{FF2B5EF4-FFF2-40B4-BE49-F238E27FC236}">
              <a16:creationId xmlns:a16="http://schemas.microsoft.com/office/drawing/2014/main" id="{3C0470CD-6D9A-0FF5-B31F-98CBF8813883}"/>
            </a:ext>
          </a:extLst>
        </xdr:cNvPr>
        <xdr:cNvSpPr txBox="1"/>
      </xdr:nvSpPr>
      <xdr:spPr>
        <a:xfrm>
          <a:off x="2586355" y="5558155"/>
          <a:ext cx="180975" cy="133350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/>
        </a:p>
      </xdr:txBody>
    </xdr:sp>
    <xdr:clientData/>
  </xdr:twoCellAnchor>
  <xdr:twoCellAnchor>
    <xdr:from>
      <xdr:col>4</xdr:col>
      <xdr:colOff>466725</xdr:colOff>
      <xdr:row>25</xdr:row>
      <xdr:rowOff>28575</xdr:rowOff>
    </xdr:from>
    <xdr:to>
      <xdr:col>4</xdr:col>
      <xdr:colOff>628650</xdr:colOff>
      <xdr:row>25</xdr:row>
      <xdr:rowOff>161925</xdr:rowOff>
    </xdr:to>
    <xdr:sp macro="" textlink="">
      <xdr:nvSpPr>
        <xdr:cNvPr id="35" name="Cuadro de texto 20">
          <a:extLst>
            <a:ext uri="{FF2B5EF4-FFF2-40B4-BE49-F238E27FC236}">
              <a16:creationId xmlns:a16="http://schemas.microsoft.com/office/drawing/2014/main" id="{DF4A8225-38E6-11B0-AF6F-3F33DF69169B}"/>
            </a:ext>
          </a:extLst>
        </xdr:cNvPr>
        <xdr:cNvSpPr txBox="1"/>
      </xdr:nvSpPr>
      <xdr:spPr>
        <a:xfrm>
          <a:off x="4302125" y="5549900"/>
          <a:ext cx="161925" cy="133350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/>
        </a:p>
      </xdr:txBody>
    </xdr:sp>
    <xdr:clientData/>
  </xdr:twoCellAnchor>
  <xdr:twoCellAnchor editAs="oneCell">
    <xdr:from>
      <xdr:col>2</xdr:col>
      <xdr:colOff>95250</xdr:colOff>
      <xdr:row>2</xdr:row>
      <xdr:rowOff>371475</xdr:rowOff>
    </xdr:from>
    <xdr:to>
      <xdr:col>3</xdr:col>
      <xdr:colOff>800100</xdr:colOff>
      <xdr:row>3</xdr:row>
      <xdr:rowOff>190500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BFB323-F7D6-DB9B-E2BF-2B968C084B60}"/>
            </a:ext>
            <a:ext uri="{147F2762-F138-4A5C-976F-8EAC2B608ADB}">
              <a16:predDERef xmlns:a16="http://schemas.microsoft.com/office/drawing/2014/main" pred="{DF4A8225-38E6-11B0-AF6F-3F33DF691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8700" y="714375"/>
          <a:ext cx="1581150" cy="2000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cepeda/AppData/Local/Microsoft/Windows/Temporary%20Internet%20Files/Content.Outlook/AP0ZU7TR/Consolidado%20PTTO%20Isnos%20V5%20L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ILLA"/>
      <sheetName val="INSUMOS"/>
      <sheetName val="PTTO"/>
      <sheetName val="Cap 1"/>
      <sheetName val="Cap 2"/>
      <sheetName val="Cap 3"/>
      <sheetName val="Cap 6"/>
      <sheetName val="Cap 7"/>
      <sheetName val="Cap 8"/>
    </sheetNames>
    <sheetDataSet>
      <sheetData sheetId="0"/>
      <sheetData sheetId="1"/>
      <sheetData sheetId="2">
        <row r="22">
          <cell r="B22" t="str">
            <v>PLACAS Y LOSAS EN CONCRETO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FE5C6-6E96-43AE-86AC-F376B898F5DB}">
  <sheetPr>
    <tabColor theme="3" tint="0.59999389629810485"/>
  </sheetPr>
  <dimension ref="B1:L84"/>
  <sheetViews>
    <sheetView showGridLines="0" tabSelected="1" view="pageBreakPreview" zoomScaleSheetLayoutView="100" workbookViewId="0">
      <selection activeCell="K3" sqref="K3"/>
    </sheetView>
  </sheetViews>
  <sheetFormatPr defaultRowHeight="15"/>
  <cols>
    <col min="1" max="1" width="11.42578125" customWidth="1"/>
    <col min="2" max="2" width="2.5703125" customWidth="1"/>
    <col min="3" max="3" width="13.140625" customWidth="1"/>
    <col min="4" max="4" width="13.5703125" customWidth="1"/>
    <col min="5" max="9" width="11.42578125" customWidth="1"/>
    <col min="10" max="10" width="13.140625" customWidth="1"/>
    <col min="11" max="11" width="19" customWidth="1"/>
    <col min="12" max="12" width="3.28515625" customWidth="1"/>
    <col min="13" max="256" width="11.42578125" customWidth="1"/>
  </cols>
  <sheetData>
    <row r="1" spans="2:12" ht="15.75" thickBot="1"/>
    <row r="2" spans="2:12" ht="11.25" customHeight="1">
      <c r="B2" s="2"/>
      <c r="C2" s="3"/>
      <c r="D2" s="3"/>
      <c r="E2" s="3"/>
      <c r="F2" s="3"/>
      <c r="G2" s="3"/>
      <c r="H2" s="3"/>
      <c r="I2" s="3"/>
      <c r="J2" s="3"/>
      <c r="K2" s="38"/>
      <c r="L2" s="39"/>
    </row>
    <row r="3" spans="2:12" ht="30" customHeight="1">
      <c r="B3" s="4"/>
      <c r="C3" s="40"/>
      <c r="D3" s="41"/>
      <c r="E3" s="46" t="s">
        <v>0</v>
      </c>
      <c r="F3" s="46"/>
      <c r="G3" s="46"/>
      <c r="H3" s="46"/>
      <c r="I3" s="46"/>
      <c r="J3" s="47"/>
      <c r="K3" s="12" t="s">
        <v>1</v>
      </c>
      <c r="L3" s="5"/>
    </row>
    <row r="4" spans="2:12" ht="24" customHeight="1">
      <c r="B4" s="4"/>
      <c r="C4" s="42"/>
      <c r="D4" s="43"/>
      <c r="E4" s="48" t="s">
        <v>2</v>
      </c>
      <c r="F4" s="48"/>
      <c r="G4" s="48"/>
      <c r="H4" s="48"/>
      <c r="I4" s="48"/>
      <c r="J4" s="48"/>
      <c r="K4" s="72"/>
      <c r="L4" s="5"/>
    </row>
    <row r="5" spans="2:12" ht="24" customHeight="1">
      <c r="B5" s="4"/>
      <c r="C5" s="44"/>
      <c r="D5" s="45"/>
      <c r="E5" s="50" t="s">
        <v>3</v>
      </c>
      <c r="F5" s="51"/>
      <c r="G5" s="51"/>
      <c r="H5" s="51"/>
      <c r="I5" s="51"/>
      <c r="J5" s="52"/>
      <c r="K5" s="49"/>
      <c r="L5" s="6"/>
    </row>
    <row r="6" spans="2:12" ht="11.25" customHeight="1">
      <c r="B6" s="7"/>
      <c r="C6" s="8"/>
      <c r="D6" s="8"/>
      <c r="E6" s="10"/>
      <c r="F6" s="10"/>
      <c r="G6" s="10"/>
      <c r="H6" s="10"/>
      <c r="I6" s="10"/>
      <c r="J6" s="10"/>
      <c r="K6" s="8"/>
      <c r="L6" s="9"/>
    </row>
    <row r="7" spans="2:12" ht="27" customHeight="1">
      <c r="B7" s="7"/>
      <c r="C7" s="10"/>
      <c r="D7" s="1"/>
      <c r="E7" s="1"/>
      <c r="F7" s="10"/>
      <c r="G7" s="10"/>
      <c r="H7" s="1"/>
      <c r="I7" s="10"/>
      <c r="J7" s="1" t="s">
        <v>4</v>
      </c>
      <c r="K7" s="11"/>
      <c r="L7" s="9"/>
    </row>
    <row r="8" spans="2:12" ht="6.75" customHeight="1">
      <c r="B8" s="7"/>
      <c r="C8" s="10"/>
      <c r="D8" s="10"/>
      <c r="E8" s="10"/>
      <c r="F8" s="10"/>
      <c r="G8" s="10"/>
      <c r="H8" s="10"/>
      <c r="I8" s="10"/>
      <c r="J8" s="10"/>
      <c r="K8" s="10"/>
      <c r="L8" s="9"/>
    </row>
    <row r="9" spans="2:12" ht="29.25" customHeight="1">
      <c r="B9" s="25"/>
      <c r="C9" s="26" t="s">
        <v>5</v>
      </c>
      <c r="D9" s="26"/>
      <c r="E9" s="35"/>
      <c r="F9" s="36"/>
      <c r="G9" s="36"/>
      <c r="H9" s="36"/>
      <c r="I9" s="36"/>
      <c r="J9" s="36"/>
      <c r="K9" s="37"/>
      <c r="L9" s="27"/>
    </row>
    <row r="10" spans="2:12" ht="6" customHeight="1">
      <c r="B10" s="25"/>
      <c r="C10" s="28"/>
      <c r="D10" s="28"/>
      <c r="E10" s="28"/>
      <c r="F10" s="18"/>
      <c r="G10" s="18"/>
      <c r="H10" s="18"/>
      <c r="I10" s="18"/>
      <c r="J10" s="18"/>
      <c r="K10" s="18"/>
      <c r="L10" s="27"/>
    </row>
    <row r="11" spans="2:12" ht="20.25" customHeight="1">
      <c r="B11" s="25"/>
      <c r="C11" s="26" t="s">
        <v>6</v>
      </c>
      <c r="D11" s="26"/>
      <c r="E11" s="29" t="s">
        <v>7</v>
      </c>
      <c r="F11" s="55" t="s">
        <v>8</v>
      </c>
      <c r="G11" s="56"/>
      <c r="H11" s="56"/>
      <c r="I11" s="56"/>
      <c r="J11" s="56"/>
      <c r="K11" s="57"/>
      <c r="L11" s="27"/>
    </row>
    <row r="12" spans="2:12" ht="6" customHeight="1">
      <c r="B12" s="25"/>
      <c r="C12" s="28"/>
      <c r="D12" s="28"/>
      <c r="E12" s="28"/>
      <c r="F12" s="18"/>
      <c r="G12" s="18"/>
      <c r="H12" s="18"/>
      <c r="I12" s="18"/>
      <c r="J12" s="18"/>
      <c r="K12" s="18"/>
      <c r="L12" s="27"/>
    </row>
    <row r="13" spans="2:12">
      <c r="B13" s="25"/>
      <c r="C13" s="26" t="s">
        <v>9</v>
      </c>
      <c r="D13" s="26"/>
      <c r="E13" s="58" t="s">
        <v>10</v>
      </c>
      <c r="F13" s="59"/>
      <c r="G13" s="60" t="s">
        <v>11</v>
      </c>
      <c r="H13" s="61"/>
      <c r="I13" s="62" t="str">
        <f>[1]PTTO!$B$22</f>
        <v>PLACAS Y LOSAS EN CONCRETO</v>
      </c>
      <c r="J13" s="62"/>
      <c r="K13" s="62"/>
      <c r="L13" s="27"/>
    </row>
    <row r="14" spans="2:12" ht="9.75" customHeight="1">
      <c r="B14" s="25"/>
      <c r="C14" s="18"/>
      <c r="D14" s="18"/>
      <c r="E14" s="18"/>
      <c r="F14" s="18"/>
      <c r="G14" s="18"/>
      <c r="H14" s="18"/>
      <c r="I14" s="18"/>
      <c r="J14" s="18"/>
      <c r="K14" s="18"/>
      <c r="L14" s="27"/>
    </row>
    <row r="15" spans="2:12">
      <c r="B15" s="25"/>
      <c r="C15" s="63" t="s">
        <v>12</v>
      </c>
      <c r="D15" s="63"/>
      <c r="E15" s="63"/>
      <c r="F15" s="63"/>
      <c r="G15" s="63"/>
      <c r="H15" s="63"/>
      <c r="I15" s="63"/>
      <c r="J15" s="63"/>
      <c r="K15" s="63"/>
      <c r="L15" s="27"/>
    </row>
    <row r="16" spans="2:12" ht="20.100000000000001" customHeight="1">
      <c r="B16" s="25"/>
      <c r="C16" s="13" t="s">
        <v>13</v>
      </c>
      <c r="D16" s="53" t="s">
        <v>14</v>
      </c>
      <c r="E16" s="53"/>
      <c r="F16" s="53"/>
      <c r="G16" s="54"/>
      <c r="H16" s="13" t="s">
        <v>15</v>
      </c>
      <c r="I16" s="13" t="s">
        <v>16</v>
      </c>
      <c r="J16" s="13" t="s">
        <v>17</v>
      </c>
      <c r="K16" s="13" t="s">
        <v>18</v>
      </c>
      <c r="L16" s="27"/>
    </row>
    <row r="17" spans="2:12" ht="20.100000000000001" customHeight="1">
      <c r="B17" s="25"/>
      <c r="C17" s="14"/>
      <c r="D17" s="64"/>
      <c r="E17" s="65"/>
      <c r="F17" s="65"/>
      <c r="G17" s="66"/>
      <c r="H17" s="14"/>
      <c r="I17" s="15"/>
      <c r="J17" s="16"/>
      <c r="K17" s="17">
        <f>I17*J17</f>
        <v>0</v>
      </c>
      <c r="L17" s="27"/>
    </row>
    <row r="18" spans="2:12">
      <c r="B18" s="25"/>
      <c r="C18" s="14"/>
      <c r="D18" s="64"/>
      <c r="E18" s="65"/>
      <c r="F18" s="65"/>
      <c r="G18" s="66"/>
      <c r="H18" s="14"/>
      <c r="I18" s="15"/>
      <c r="J18" s="16"/>
      <c r="K18" s="17">
        <f>I18*J18</f>
        <v>0</v>
      </c>
      <c r="L18" s="27"/>
    </row>
    <row r="19" spans="2:12">
      <c r="B19" s="25"/>
      <c r="C19" s="14"/>
      <c r="D19" s="64"/>
      <c r="E19" s="65"/>
      <c r="F19" s="65"/>
      <c r="G19" s="66"/>
      <c r="H19" s="14"/>
      <c r="I19" s="15"/>
      <c r="J19" s="16"/>
      <c r="K19" s="17">
        <f>I19*J19</f>
        <v>0</v>
      </c>
      <c r="L19" s="27"/>
    </row>
    <row r="20" spans="2:12">
      <c r="B20" s="25"/>
      <c r="C20" s="67"/>
      <c r="D20" s="67"/>
      <c r="E20" s="67"/>
      <c r="F20" s="67"/>
      <c r="G20" s="67"/>
      <c r="H20" s="18"/>
      <c r="I20" s="18"/>
      <c r="J20" s="19"/>
      <c r="K20" s="20">
        <f>SUM(K17:K19)</f>
        <v>0</v>
      </c>
      <c r="L20" s="27"/>
    </row>
    <row r="21" spans="2:12">
      <c r="B21" s="25"/>
      <c r="C21" s="63" t="s">
        <v>19</v>
      </c>
      <c r="D21" s="63"/>
      <c r="E21" s="63"/>
      <c r="F21" s="63"/>
      <c r="G21" s="63"/>
      <c r="H21" s="63"/>
      <c r="I21" s="63"/>
      <c r="J21" s="63"/>
      <c r="K21" s="63"/>
      <c r="L21" s="27"/>
    </row>
    <row r="22" spans="2:12">
      <c r="B22" s="25"/>
      <c r="C22" s="13" t="s">
        <v>13</v>
      </c>
      <c r="D22" s="53" t="s">
        <v>14</v>
      </c>
      <c r="E22" s="53"/>
      <c r="F22" s="53"/>
      <c r="G22" s="54"/>
      <c r="H22" s="13" t="s">
        <v>20</v>
      </c>
      <c r="I22" s="13" t="s">
        <v>21</v>
      </c>
      <c r="J22" s="13" t="s">
        <v>22</v>
      </c>
      <c r="K22" s="13" t="s">
        <v>18</v>
      </c>
      <c r="L22" s="27"/>
    </row>
    <row r="23" spans="2:12" ht="20.100000000000001" customHeight="1">
      <c r="B23" s="25"/>
      <c r="C23" s="14"/>
      <c r="D23" s="64"/>
      <c r="E23" s="65"/>
      <c r="F23" s="65"/>
      <c r="G23" s="66"/>
      <c r="H23" s="14"/>
      <c r="I23" s="21"/>
      <c r="J23" s="22"/>
      <c r="K23" s="17">
        <f t="shared" ref="K23:K30" si="0">I23*J23</f>
        <v>0</v>
      </c>
      <c r="L23" s="27"/>
    </row>
    <row r="24" spans="2:12" ht="20.100000000000001" customHeight="1">
      <c r="B24" s="25"/>
      <c r="C24" s="14"/>
      <c r="D24" s="64"/>
      <c r="E24" s="65"/>
      <c r="F24" s="65"/>
      <c r="G24" s="66"/>
      <c r="H24" s="14"/>
      <c r="I24" s="21"/>
      <c r="J24" s="22"/>
      <c r="K24" s="17">
        <f t="shared" si="0"/>
        <v>0</v>
      </c>
      <c r="L24" s="27"/>
    </row>
    <row r="25" spans="2:12" ht="20.100000000000001" customHeight="1">
      <c r="B25" s="25"/>
      <c r="C25" s="14"/>
      <c r="D25" s="64"/>
      <c r="E25" s="65"/>
      <c r="F25" s="65"/>
      <c r="G25" s="66"/>
      <c r="H25" s="14"/>
      <c r="I25" s="21"/>
      <c r="J25" s="22"/>
      <c r="K25" s="17">
        <f t="shared" si="0"/>
        <v>0</v>
      </c>
      <c r="L25" s="27"/>
    </row>
    <row r="26" spans="2:12" ht="20.100000000000001" customHeight="1">
      <c r="B26" s="25"/>
      <c r="C26" s="14"/>
      <c r="D26" s="64"/>
      <c r="E26" s="65"/>
      <c r="F26" s="65"/>
      <c r="G26" s="66"/>
      <c r="H26" s="14"/>
      <c r="I26" s="21"/>
      <c r="J26" s="22"/>
      <c r="K26" s="17">
        <f t="shared" si="0"/>
        <v>0</v>
      </c>
      <c r="L26" s="27"/>
    </row>
    <row r="27" spans="2:12" ht="20.100000000000001" customHeight="1">
      <c r="B27" s="25"/>
      <c r="C27" s="14"/>
      <c r="D27" s="64"/>
      <c r="E27" s="65"/>
      <c r="F27" s="65"/>
      <c r="G27" s="66"/>
      <c r="H27" s="14"/>
      <c r="I27" s="21"/>
      <c r="J27" s="22"/>
      <c r="K27" s="17">
        <f t="shared" si="0"/>
        <v>0</v>
      </c>
      <c r="L27" s="27"/>
    </row>
    <row r="28" spans="2:12" ht="20.100000000000001" customHeight="1">
      <c r="B28" s="25"/>
      <c r="C28" s="14"/>
      <c r="D28" s="64"/>
      <c r="E28" s="65"/>
      <c r="F28" s="65"/>
      <c r="G28" s="66"/>
      <c r="H28" s="14"/>
      <c r="I28" s="21"/>
      <c r="J28" s="22"/>
      <c r="K28" s="17">
        <f t="shared" si="0"/>
        <v>0</v>
      </c>
      <c r="L28" s="27"/>
    </row>
    <row r="29" spans="2:12" ht="20.100000000000001" customHeight="1">
      <c r="B29" s="25"/>
      <c r="C29" s="14"/>
      <c r="D29" s="64"/>
      <c r="E29" s="65"/>
      <c r="F29" s="65"/>
      <c r="G29" s="66"/>
      <c r="H29" s="14"/>
      <c r="I29" s="21"/>
      <c r="J29" s="22"/>
      <c r="K29" s="17">
        <f t="shared" si="0"/>
        <v>0</v>
      </c>
      <c r="L29" s="27"/>
    </row>
    <row r="30" spans="2:12" ht="20.100000000000001" customHeight="1">
      <c r="B30" s="25"/>
      <c r="C30" s="14"/>
      <c r="D30" s="64"/>
      <c r="E30" s="65"/>
      <c r="F30" s="65"/>
      <c r="G30" s="66"/>
      <c r="H30" s="14"/>
      <c r="I30" s="21"/>
      <c r="J30" s="22"/>
      <c r="K30" s="17">
        <f t="shared" si="0"/>
        <v>0</v>
      </c>
      <c r="L30" s="27"/>
    </row>
    <row r="31" spans="2:12" ht="20.100000000000001" customHeight="1">
      <c r="B31" s="25"/>
      <c r="C31" s="18"/>
      <c r="D31" s="18"/>
      <c r="E31" s="18"/>
      <c r="F31" s="18"/>
      <c r="G31" s="18"/>
      <c r="H31" s="18"/>
      <c r="I31" s="18"/>
      <c r="J31" s="19"/>
      <c r="K31" s="20">
        <f>SUM(K23:K30)</f>
        <v>0</v>
      </c>
      <c r="L31" s="27"/>
    </row>
    <row r="32" spans="2:12">
      <c r="B32" s="25"/>
      <c r="C32" s="63" t="s">
        <v>23</v>
      </c>
      <c r="D32" s="63"/>
      <c r="E32" s="63"/>
      <c r="F32" s="63"/>
      <c r="G32" s="63"/>
      <c r="H32" s="63"/>
      <c r="I32" s="63"/>
      <c r="J32" s="63"/>
      <c r="K32" s="63"/>
      <c r="L32" s="27"/>
    </row>
    <row r="33" spans="2:12" ht="20.100000000000001" customHeight="1">
      <c r="B33" s="25"/>
      <c r="C33" s="13" t="s">
        <v>13</v>
      </c>
      <c r="D33" s="68" t="s">
        <v>24</v>
      </c>
      <c r="E33" s="53"/>
      <c r="F33" s="54"/>
      <c r="G33" s="13" t="s">
        <v>22</v>
      </c>
      <c r="H33" s="13" t="s">
        <v>25</v>
      </c>
      <c r="I33" s="13" t="s">
        <v>26</v>
      </c>
      <c r="J33" s="23" t="s">
        <v>17</v>
      </c>
      <c r="K33" s="13" t="s">
        <v>18</v>
      </c>
      <c r="L33" s="27"/>
    </row>
    <row r="34" spans="2:12" ht="20.100000000000001" customHeight="1">
      <c r="B34" s="25"/>
      <c r="C34" s="14"/>
      <c r="D34" s="64"/>
      <c r="E34" s="65"/>
      <c r="F34" s="66"/>
      <c r="G34" s="24"/>
      <c r="H34" s="21"/>
      <c r="I34" s="21"/>
      <c r="J34" s="16"/>
      <c r="K34" s="17">
        <f>G34*I34*J34</f>
        <v>0</v>
      </c>
      <c r="L34" s="27"/>
    </row>
    <row r="35" spans="2:12">
      <c r="B35" s="25"/>
      <c r="C35" s="14"/>
      <c r="D35" s="64"/>
      <c r="E35" s="65"/>
      <c r="F35" s="66"/>
      <c r="G35" s="24"/>
      <c r="H35" s="21"/>
      <c r="I35" s="21"/>
      <c r="J35" s="16"/>
      <c r="K35" s="17">
        <f>G35*I35*J35</f>
        <v>0</v>
      </c>
      <c r="L35" s="27"/>
    </row>
    <row r="36" spans="2:12">
      <c r="B36" s="25"/>
      <c r="C36" s="14"/>
      <c r="D36" s="64"/>
      <c r="E36" s="65"/>
      <c r="F36" s="66"/>
      <c r="G36" s="24"/>
      <c r="H36" s="21"/>
      <c r="I36" s="21"/>
      <c r="J36" s="16"/>
      <c r="K36" s="17">
        <f>G36*I36*J36</f>
        <v>0</v>
      </c>
      <c r="L36" s="27"/>
    </row>
    <row r="37" spans="2:12">
      <c r="B37" s="25"/>
      <c r="C37" s="18"/>
      <c r="D37" s="18"/>
      <c r="E37" s="18"/>
      <c r="F37" s="18"/>
      <c r="G37" s="18"/>
      <c r="H37" s="18"/>
      <c r="I37" s="18"/>
      <c r="J37" s="19"/>
      <c r="K37" s="20">
        <f>SUM(K34:K36)</f>
        <v>0</v>
      </c>
      <c r="L37" s="27"/>
    </row>
    <row r="38" spans="2:12">
      <c r="B38" s="25"/>
      <c r="C38" s="63" t="s">
        <v>27</v>
      </c>
      <c r="D38" s="63"/>
      <c r="E38" s="63"/>
      <c r="F38" s="63"/>
      <c r="G38" s="63"/>
      <c r="H38" s="63"/>
      <c r="I38" s="63"/>
      <c r="J38" s="63"/>
      <c r="K38" s="63"/>
      <c r="L38" s="27"/>
    </row>
    <row r="39" spans="2:12">
      <c r="B39" s="25"/>
      <c r="C39" s="13" t="s">
        <v>13</v>
      </c>
      <c r="D39" s="68" t="s">
        <v>28</v>
      </c>
      <c r="E39" s="53"/>
      <c r="F39" s="53"/>
      <c r="G39" s="54"/>
      <c r="H39" s="13" t="s">
        <v>20</v>
      </c>
      <c r="I39" s="13" t="s">
        <v>21</v>
      </c>
      <c r="J39" s="13" t="s">
        <v>17</v>
      </c>
      <c r="K39" s="13" t="s">
        <v>18</v>
      </c>
      <c r="L39" s="27"/>
    </row>
    <row r="40" spans="2:12" ht="20.100000000000001" customHeight="1">
      <c r="B40" s="25"/>
      <c r="C40" s="14"/>
      <c r="D40" s="64"/>
      <c r="E40" s="65"/>
      <c r="F40" s="65"/>
      <c r="G40" s="66"/>
      <c r="H40" s="14"/>
      <c r="I40" s="21"/>
      <c r="J40" s="16"/>
      <c r="K40" s="17">
        <f>I40*J40</f>
        <v>0</v>
      </c>
      <c r="L40" s="27"/>
    </row>
    <row r="41" spans="2:12" ht="20.100000000000001" customHeight="1">
      <c r="B41" s="25"/>
      <c r="C41" s="14"/>
      <c r="D41" s="64"/>
      <c r="E41" s="65"/>
      <c r="F41" s="65"/>
      <c r="G41" s="66"/>
      <c r="H41" s="14"/>
      <c r="I41" s="21"/>
      <c r="J41" s="16"/>
      <c r="K41" s="17">
        <f>I41*J41</f>
        <v>0</v>
      </c>
      <c r="L41" s="27"/>
    </row>
    <row r="42" spans="2:12">
      <c r="B42" s="25"/>
      <c r="C42" s="14"/>
      <c r="D42" s="64"/>
      <c r="E42" s="65"/>
      <c r="F42" s="65"/>
      <c r="G42" s="66"/>
      <c r="H42" s="14"/>
      <c r="I42" s="21"/>
      <c r="J42" s="16"/>
      <c r="K42" s="17">
        <f>I42*J42</f>
        <v>0</v>
      </c>
      <c r="L42" s="27"/>
    </row>
    <row r="43" spans="2:12">
      <c r="B43" s="25"/>
      <c r="C43" s="18"/>
      <c r="D43" s="18"/>
      <c r="E43" s="18"/>
      <c r="F43" s="18"/>
      <c r="G43" s="18"/>
      <c r="H43" s="18"/>
      <c r="I43" s="18"/>
      <c r="J43" s="19"/>
      <c r="K43" s="20">
        <f>SUM(K40:K42)</f>
        <v>0</v>
      </c>
      <c r="L43" s="27"/>
    </row>
    <row r="44" spans="2:12" ht="15.75" thickBot="1">
      <c r="B44" s="25"/>
      <c r="C44" s="18"/>
      <c r="D44" s="18"/>
      <c r="E44" s="18"/>
      <c r="F44" s="18"/>
      <c r="G44" s="18"/>
      <c r="H44" s="18"/>
      <c r="I44" s="18"/>
      <c r="J44" s="18"/>
      <c r="K44" s="18"/>
      <c r="L44" s="27"/>
    </row>
    <row r="45" spans="2:12" ht="15.75" thickBot="1">
      <c r="B45" s="25"/>
      <c r="C45" s="26" t="s">
        <v>29</v>
      </c>
      <c r="D45" s="63"/>
      <c r="E45" s="63"/>
      <c r="F45" s="63"/>
      <c r="G45" s="63"/>
      <c r="H45" s="69" t="s">
        <v>30</v>
      </c>
      <c r="I45" s="69"/>
      <c r="J45" s="70"/>
      <c r="K45" s="30">
        <f>FLOOR((K37+K31+K20+K43),10)</f>
        <v>0</v>
      </c>
      <c r="L45" s="27"/>
    </row>
    <row r="46" spans="2:12" ht="15.75" thickBo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3"/>
    </row>
    <row r="47" spans="2:12">
      <c r="B47" s="71" t="s">
        <v>31</v>
      </c>
      <c r="C47" s="71"/>
      <c r="D47" s="71"/>
      <c r="E47" s="71"/>
      <c r="F47" s="71"/>
      <c r="G47" s="71"/>
      <c r="H47" s="71"/>
      <c r="I47" s="71"/>
      <c r="J47" s="71"/>
      <c r="K47" s="71"/>
      <c r="L47" s="71"/>
    </row>
    <row r="48" spans="2:12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</row>
    <row r="50" ht="9" customHeight="1"/>
    <row r="51" ht="24.95" customHeight="1"/>
    <row r="52" ht="10.5" customHeight="1"/>
    <row r="53" ht="6.75" customHeight="1"/>
    <row r="57" ht="50.1" customHeight="1"/>
    <row r="58" ht="16.5" customHeight="1"/>
    <row r="59" ht="19.5" customHeight="1"/>
    <row r="60" ht="12" customHeight="1"/>
    <row r="61" ht="8.25" customHeight="1"/>
    <row r="64" ht="16.5" customHeight="1"/>
    <row r="65" ht="16.5" customHeight="1"/>
    <row r="66" ht="19.5" customHeight="1"/>
    <row r="67" ht="115.5" customHeight="1"/>
    <row r="68" ht="15" customHeight="1"/>
    <row r="69" ht="83.25" customHeight="1"/>
    <row r="70" ht="15" customHeight="1"/>
    <row r="71" ht="84.75" customHeight="1"/>
    <row r="72" ht="15" customHeight="1"/>
    <row r="73" ht="88.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47.25" customHeight="1"/>
    <row r="83" ht="15" customHeight="1"/>
    <row r="84" ht="15" customHeight="1"/>
  </sheetData>
  <mergeCells count="40">
    <mergeCell ref="D45:G45"/>
    <mergeCell ref="H45:J45"/>
    <mergeCell ref="B47:L47"/>
    <mergeCell ref="D36:F36"/>
    <mergeCell ref="C38:K38"/>
    <mergeCell ref="D39:G39"/>
    <mergeCell ref="D40:G40"/>
    <mergeCell ref="D41:G41"/>
    <mergeCell ref="D42:G42"/>
    <mergeCell ref="D35:F35"/>
    <mergeCell ref="D23:G23"/>
    <mergeCell ref="D24:G24"/>
    <mergeCell ref="D25:G25"/>
    <mergeCell ref="D26:G26"/>
    <mergeCell ref="D27:G27"/>
    <mergeCell ref="D28:G28"/>
    <mergeCell ref="D29:G29"/>
    <mergeCell ref="D30:G30"/>
    <mergeCell ref="C32:K32"/>
    <mergeCell ref="D33:F33"/>
    <mergeCell ref="D34:F34"/>
    <mergeCell ref="D22:G22"/>
    <mergeCell ref="F11:K11"/>
    <mergeCell ref="E13:F13"/>
    <mergeCell ref="G13:H13"/>
    <mergeCell ref="I13:K13"/>
    <mergeCell ref="C15:K15"/>
    <mergeCell ref="D16:G16"/>
    <mergeCell ref="D17:G17"/>
    <mergeCell ref="D18:G18"/>
    <mergeCell ref="D19:G19"/>
    <mergeCell ref="C20:G20"/>
    <mergeCell ref="C21:K21"/>
    <mergeCell ref="E9:K9"/>
    <mergeCell ref="K2:L2"/>
    <mergeCell ref="C3:D5"/>
    <mergeCell ref="E3:J3"/>
    <mergeCell ref="E4:J4"/>
    <mergeCell ref="K4:K5"/>
    <mergeCell ref="E5:J5"/>
  </mergeCells>
  <printOptions horizontalCentered="1" verticalCentered="1"/>
  <pageMargins left="0" right="0" top="0.15748031496062992" bottom="0.74803149606299213" header="0" footer="0"/>
  <pageSetup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F0ABFB5EF4A04F88BBCA875275A7B5" ma:contentTypeVersion="13" ma:contentTypeDescription="Crear nuevo documento." ma:contentTypeScope="" ma:versionID="6723ce4129494d76c13e85be1513c6a7">
  <xsd:schema xmlns:xsd="http://www.w3.org/2001/XMLSchema" xmlns:xs="http://www.w3.org/2001/XMLSchema" xmlns:p="http://schemas.microsoft.com/office/2006/metadata/properties" xmlns:ns2="33ecb4e9-307c-41bd-a52b-734fdb821cb1" xmlns:ns3="9a003f82-96f1-4830-95ef-bfead3787c0c" targetNamespace="http://schemas.microsoft.com/office/2006/metadata/properties" ma:root="true" ma:fieldsID="0a1811d161f8e0d5fafd1a4b24f3f478" ns2:_="" ns3:_="">
    <xsd:import namespace="33ecb4e9-307c-41bd-a52b-734fdb821cb1"/>
    <xsd:import namespace="9a003f82-96f1-4830-95ef-bfead3787c0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ecb4e9-307c-41bd-a52b-734fdb821cb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4859eb15-0caa-4d4b-893b-b180aea432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003f82-96f1-4830-95ef-bfead3787c0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3e83c3c-6351-4f95-89a8-c2e0950d4d3b}" ma:internalName="TaxCatchAll" ma:showField="CatchAllData" ma:web="9a003f82-96f1-4830-95ef-bfead3787c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E025F0-F20A-48B2-981F-E6120F13D682}"/>
</file>

<file path=customXml/itemProps2.xml><?xml version="1.0" encoding="utf-8"?>
<ds:datastoreItem xmlns:ds="http://schemas.openxmlformats.org/officeDocument/2006/customXml" ds:itemID="{B15118F8-972D-4770-BC7F-F5A9974277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paramirez</dc:creator>
  <cp:keywords/>
  <dc:description/>
  <cp:lastModifiedBy>Luisa Cubillos</cp:lastModifiedBy>
  <cp:revision/>
  <dcterms:created xsi:type="dcterms:W3CDTF">2013-04-24T16:02:13Z</dcterms:created>
  <dcterms:modified xsi:type="dcterms:W3CDTF">2025-03-09T21:01:42Z</dcterms:modified>
  <cp:category/>
  <cp:contentStatus/>
</cp:coreProperties>
</file>